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alentina.eftimie\Desktop\PARACLINIC 2025\"/>
    </mc:Choice>
  </mc:AlternateContent>
  <xr:revisionPtr revIDLastSave="0" documentId="8_{F7DC282B-1D9C-431C-8224-C548944948D8}" xr6:coauthVersionLast="36" xr6:coauthVersionMax="36" xr10:uidLastSave="{00000000-0000-0000-0000-000000000000}"/>
  <bookViews>
    <workbookView xWindow="0" yWindow="0" windowWidth="28800" windowHeight="12225" xr2:uid="{AFD03F94-4C7E-46EC-A11A-EF945A36F3CC}"/>
  </bookViews>
  <sheets>
    <sheet name="REC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8" i="1" l="1"/>
  <c r="D98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98" i="1" l="1"/>
</calcChain>
</file>

<file path=xl/sharedStrings.xml><?xml version="1.0" encoding="utf-8"?>
<sst xmlns="http://schemas.openxmlformats.org/spreadsheetml/2006/main" count="191" uniqueCount="191">
  <si>
    <t>NR CRT</t>
  </si>
  <si>
    <t>R0001/2023</t>
  </si>
  <si>
    <t>R0006/2023</t>
  </si>
  <si>
    <t>R0009/2023</t>
  </si>
  <si>
    <t>R0011/2023</t>
  </si>
  <si>
    <t>R0012/2023</t>
  </si>
  <si>
    <t>R0013/2023</t>
  </si>
  <si>
    <t>R0019/2023</t>
  </si>
  <si>
    <t>R0030/2023</t>
  </si>
  <si>
    <t>R0034/2023</t>
  </si>
  <si>
    <t>R0037/2023</t>
  </si>
  <si>
    <t>R0039/2023</t>
  </si>
  <si>
    <t>R0043/2023</t>
  </si>
  <si>
    <t>R0044/2023</t>
  </si>
  <si>
    <t>R0055/2023</t>
  </si>
  <si>
    <t>R0062/2023</t>
  </si>
  <si>
    <t>R0064/2023</t>
  </si>
  <si>
    <t>R0070/2023</t>
  </si>
  <si>
    <t>R0072/2023</t>
  </si>
  <si>
    <t>R0075/2023</t>
  </si>
  <si>
    <t>R0076/2023</t>
  </si>
  <si>
    <t>R0081/2023</t>
  </si>
  <si>
    <t>R0084/2023</t>
  </si>
  <si>
    <t>R0088/2023</t>
  </si>
  <si>
    <t>R0099/2023</t>
  </si>
  <si>
    <t>R0100/2023</t>
  </si>
  <si>
    <t>R0101/2023</t>
  </si>
  <si>
    <t>R0103/2023</t>
  </si>
  <si>
    <t>R0105/2023</t>
  </si>
  <si>
    <t>R0108/2023</t>
  </si>
  <si>
    <t>R0109/2023</t>
  </si>
  <si>
    <t>R0112/2023</t>
  </si>
  <si>
    <t>R0113/2023</t>
  </si>
  <si>
    <t>R0118/2023</t>
  </si>
  <si>
    <t>R0119/2023</t>
  </si>
  <si>
    <t>R0122/2023</t>
  </si>
  <si>
    <t>R0129/2023</t>
  </si>
  <si>
    <t>R0130/2023</t>
  </si>
  <si>
    <t>R0133/2023</t>
  </si>
  <si>
    <t>R0134/2023</t>
  </si>
  <si>
    <t>R0135/2023</t>
  </si>
  <si>
    <t>R0139/2023</t>
  </si>
  <si>
    <t>R0143/2023</t>
  </si>
  <si>
    <t>R0148/2023</t>
  </si>
  <si>
    <t>R0149/2023</t>
  </si>
  <si>
    <t>R0150/2023</t>
  </si>
  <si>
    <t>R0151/2023</t>
  </si>
  <si>
    <t>R0152/2023</t>
  </si>
  <si>
    <t>R0153/2023</t>
  </si>
  <si>
    <t>R0154/2023</t>
  </si>
  <si>
    <t>R0155/2023</t>
  </si>
  <si>
    <t>R0159/2023</t>
  </si>
  <si>
    <t>R0162/2023</t>
  </si>
  <si>
    <t>R0164/2023</t>
  </si>
  <si>
    <t>R0165/2023</t>
  </si>
  <si>
    <t>R0166/2023</t>
  </si>
  <si>
    <t>R0168/2023</t>
  </si>
  <si>
    <t>R0169/2023</t>
  </si>
  <si>
    <t>R0170/2023</t>
  </si>
  <si>
    <t>R0172/2023</t>
  </si>
  <si>
    <t>R0173/2023</t>
  </si>
  <si>
    <t>R0175/2023</t>
  </si>
  <si>
    <t>R0176/2023</t>
  </si>
  <si>
    <t>R0177/2023</t>
  </si>
  <si>
    <t>R0178/2023</t>
  </si>
  <si>
    <t>R0179/2023</t>
  </si>
  <si>
    <t>R0180/2023</t>
  </si>
  <si>
    <t>R0181/2023</t>
  </si>
  <si>
    <t>R0182/2023</t>
  </si>
  <si>
    <t>R0183/2023</t>
  </si>
  <si>
    <t>R0184/2023</t>
  </si>
  <si>
    <t>R0186/2023</t>
  </si>
  <si>
    <t>R0189/2023</t>
  </si>
  <si>
    <t>R0191/2023</t>
  </si>
  <si>
    <t>R0192/2023</t>
  </si>
  <si>
    <t>R0193/2023</t>
  </si>
  <si>
    <t>R0194/2023</t>
  </si>
  <si>
    <t>R0195/2023</t>
  </si>
  <si>
    <t>R0196/2023</t>
  </si>
  <si>
    <t>R0197/2023</t>
  </si>
  <si>
    <t>R0198/2023</t>
  </si>
  <si>
    <t>R0199/2024</t>
  </si>
  <si>
    <t>R0200/2024</t>
  </si>
  <si>
    <t>R0201/2025</t>
  </si>
  <si>
    <t>R0202/2025</t>
  </si>
  <si>
    <t>R0203/2025</t>
  </si>
  <si>
    <t>R0204/2025</t>
  </si>
  <si>
    <t>R0205/2025</t>
  </si>
  <si>
    <t>R0206/2025</t>
  </si>
  <si>
    <t>R0207/2025</t>
  </si>
  <si>
    <t>R0208/2025</t>
  </si>
  <si>
    <t>R0209/2025</t>
  </si>
  <si>
    <t>R0210/2025</t>
  </si>
  <si>
    <t>TOTAL</t>
  </si>
  <si>
    <t>SC POEMEDICA SRL</t>
  </si>
  <si>
    <t>SC ALFA MEDICAL SERVICES SRL</t>
  </si>
  <si>
    <t>CMI DR.MARINESCU DANA</t>
  </si>
  <si>
    <t>CMI DR.MIHET GHERGHINA</t>
  </si>
  <si>
    <t xml:space="preserve">SOCIETATEA CIVILĂ MEDICALĂ POLI- MED APACA </t>
  </si>
  <si>
    <t xml:space="preserve">CENTRUL CLINIC DE BOLI REUMATISMALE ,, ION STOIA " </t>
  </si>
  <si>
    <t>SPITALULUI CLINIC NICOLAE MALAXA</t>
  </si>
  <si>
    <t>SPITALUL CLINIC DE URGENTA PENTRU COPII ,,M.S. CURIE"</t>
  </si>
  <si>
    <t>INSTITUTUL NAȚIONAL DE GERONTOLOGIE ȘI GERIATRIE "ANA ASLAN"</t>
  </si>
  <si>
    <t>SPITALUL CLINIC DE URGENȚĂ "SF. IOAN"</t>
  </si>
  <si>
    <t>SC CENTRUL MEDICAL GORJULUI SRL</t>
  </si>
  <si>
    <t xml:space="preserve">SC REMED CLINIC SRL </t>
  </si>
  <si>
    <t xml:space="preserve">SC ROSANA MEDICAL SRL </t>
  </si>
  <si>
    <t xml:space="preserve">SC DELTA MEDICAL SRL </t>
  </si>
  <si>
    <t>SC DACIA MEDICAL CENTER SRL</t>
  </si>
  <si>
    <t>SC MEDICAL CLASS SRL</t>
  </si>
  <si>
    <t>SC PELIMEDICA SRL</t>
  </si>
  <si>
    <t>CMI DR.DOROBANTU GEORGETA</t>
  </si>
  <si>
    <t>SC CENTRUL MEDICAL EUROSYSTEM MED SRL</t>
  </si>
  <si>
    <t>CMI DR.CRISTEA RALUCA CORINA</t>
  </si>
  <si>
    <t>SC SAN MED 2001 SRL</t>
  </si>
  <si>
    <t>SC ECOMED CLINIC SRL</t>
  </si>
  <si>
    <t>SC VALCRI  MEDICAL SRL</t>
  </si>
  <si>
    <t>FUNDATIA SFÂNTUL SPIRIDON VECHI</t>
  </si>
  <si>
    <t>CLINICA MEDICALĂ  SEVAMED SRL</t>
  </si>
  <si>
    <t>SOCIETATEA CIVILĂ MEDICALĂ REPER</t>
  </si>
  <si>
    <t>SC CENTRUL MEDICAL FIZIOSAN SRL</t>
  </si>
  <si>
    <t>SC ASTON CLINIC SRL</t>
  </si>
  <si>
    <t>SC KINESIOMED SRL</t>
  </si>
  <si>
    <t>SC CLINICA MEDICALA HIPOCRAT 2000 SRL</t>
  </si>
  <si>
    <t>SC MEDIC LINE BUSINESS HEALTH SRL</t>
  </si>
  <si>
    <t>SC BROTAC MEDICAL CENTER SRL</t>
  </si>
  <si>
    <t>SC SANADOR SRL</t>
  </si>
  <si>
    <t>SC AIS CLINICS&amp;HOSPITAL SRL</t>
  </si>
  <si>
    <t>SC BAU MAN CONSTRUCT SRL</t>
  </si>
  <si>
    <t>SC MONDO CLINIC SRL</t>
  </si>
  <si>
    <t>SC SPORT DIAGNOSTIC SRL</t>
  </si>
  <si>
    <t>SC CENTRUL MEDICAL BRÂNCUȘI SRL</t>
  </si>
  <si>
    <t>SC CRISTINA'S CHEST SRL</t>
  </si>
  <si>
    <t>SC GAMA CLINIC CENTER SRL</t>
  </si>
  <si>
    <t>CENTRUL MEDICAL DE DIAGNOSTIC ȘI TRATAMENT PROMEMORIA SRL</t>
  </si>
  <si>
    <t>SC GDARMED G&amp;G SRL</t>
  </si>
  <si>
    <t>SC ROVAS MEDICAL CENTRE SRL</t>
  </si>
  <si>
    <t>SC ORTOKINETIC UCG SRL</t>
  </si>
  <si>
    <t>SES CENTRUL DE RECUPERARE MEDICINA FIZICA SI BALNEOLOGIE</t>
  </si>
  <si>
    <t>SC CLINICA ORTOKINETIC SRL</t>
  </si>
  <si>
    <t xml:space="preserve">SC ROYAL MEDICAL SERVICES SRL </t>
  </si>
  <si>
    <t>SPITALUL CLINIC DE COPII "DR.VICTOR GOMOIU"</t>
  </si>
  <si>
    <t>SC BIO ORTOCLINIC SRL</t>
  </si>
  <si>
    <t>SC KINETO CONSULT SRL</t>
  </si>
  <si>
    <t>SC EFICIENT TERAPY SRL</t>
  </si>
  <si>
    <t>SC WELLCARE SRL</t>
  </si>
  <si>
    <t>CENTRUL MEDICAL PRAIN SRL</t>
  </si>
  <si>
    <t>CENTRUL MEDICAL SFÂNTUL TEODOSIE SRL</t>
  </si>
  <si>
    <t>CENTRUL MEDICAL SFÂNTUL ANTONIE SRL</t>
  </si>
  <si>
    <t>SPITALUL DR.NICOLAE ROBANESCU</t>
  </si>
  <si>
    <t>CENTRUL DE RECUPERARE MEDICALĂ ASCLEPIUS SRL</t>
  </si>
  <si>
    <t>CENTRUL DE SĂNĂTATE "SFÂNTUL NECTARIE" SRL</t>
  </si>
  <si>
    <t>CENTRUL DE RECUPERARE MEDICALĂ RMFB SRL</t>
  </si>
  <si>
    <t>SPITALUL UNIVERSITAR DE URGENȚĂ BUCUREȘTI</t>
  </si>
  <si>
    <t>SC KINETO CONSULT NORDULUI SRL</t>
  </si>
  <si>
    <t>SC PANDORA  MEDICAL SRL</t>
  </si>
  <si>
    <t>SC MOBILMED SRL</t>
  </si>
  <si>
    <t>SC TONUS PLUS SRL</t>
  </si>
  <si>
    <t>SC A&amp;M.M CALITATEA VIEȚII SRL</t>
  </si>
  <si>
    <t>SC FIZIOLIFE ESTETIQUE SRL</t>
  </si>
  <si>
    <t>SC FIZIOKINETO CLINIC MEDICA SRL</t>
  </si>
  <si>
    <t>SC CENTRUL MEDICAL SANA SRL</t>
  </si>
  <si>
    <t>SC HOPE MEDICAL CLINIC SRL</t>
  </si>
  <si>
    <t>CLINICA MEDICALĂ DE DIAGNOSTIC ȘI TRATAMENT AMBULATORIU EMINESCU 100 SRL</t>
  </si>
  <si>
    <t>SC LABORATORY OF EXPERIMENTAL MEDICINE L.E.M. SRL</t>
  </si>
  <si>
    <t>SC RECRUMEDICA G&amp;D SRL</t>
  </si>
  <si>
    <t>SC IDEAL CLINIC SRL</t>
  </si>
  <si>
    <t>SC PROBIO ECO EXPERT SRL</t>
  </si>
  <si>
    <t>SC MAX RADIOLOGIE RO MEDICAL SRL</t>
  </si>
  <si>
    <t>CENTRUL DE ORTOPEDIE PEDIATRICA ROSANA SRL</t>
  </si>
  <si>
    <t>POSTURO FIT SRL</t>
  </si>
  <si>
    <t>SC HIPERDIA SA</t>
  </si>
  <si>
    <t>CLINICA DE RECUPERARE MEDICALĂ FLORIOLI SRL</t>
  </si>
  <si>
    <t>REVERA ASSISTED SRL</t>
  </si>
  <si>
    <t>KOLY MEDICAL SRL</t>
  </si>
  <si>
    <t>ANIMA SPECIALITY MEDICAL SERVICES SRL</t>
  </si>
  <si>
    <t>SC KINETOVIVA SRL</t>
  </si>
  <si>
    <t>SC SANO REHAB SRL</t>
  </si>
  <si>
    <t xml:space="preserve">SC DR AGAPE GABRIELA CARMEN SRL </t>
  </si>
  <si>
    <t>SC JOY RECOVERY MED SRL</t>
  </si>
  <si>
    <t>SC MEDVIT CENTER SRL</t>
  </si>
  <si>
    <t>SC KINETO TOTALSRL</t>
  </si>
  <si>
    <t>SC LIFE CONCEPT MED  SRL</t>
  </si>
  <si>
    <t>SC ACTIVE LIFE THERAPY MEDICAL SRL</t>
  </si>
  <si>
    <t>SC LOCALMEDIC SRL</t>
  </si>
  <si>
    <t>COMPLEXUL MULTIFUNCTIONAL SF ANDREI</t>
  </si>
  <si>
    <t xml:space="preserve">PUNCTAJ RESURSE TEHNICE/SALA </t>
  </si>
  <si>
    <t>PUNCTAJ RESURSE UMANE</t>
  </si>
  <si>
    <t>PUNCTAJ TOTAL</t>
  </si>
  <si>
    <t>NR.CONTRACT</t>
  </si>
  <si>
    <t>PUNCTAJE RECUPERARE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</si>
</sst>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name val="Calibri"/>
      <family val="2"/>
      <charset val="238"/>
      <scheme val="minor"/>
    </font>
    <font>
      <b/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7" fillId="5" borderId="0" applyNumberFormat="0" applyBorder="0" applyAlignment="0" applyProtection="0"/>
    <xf numFmtId="0" fontId="8" fillId="6" borderId="0" applyNumberFormat="0" applyBorder="0" applyAlignment="0" applyProtection="0"/>
  </cellStyleXfs>
  <cellXfs count="30">
    <xf numFmtId="0" fontId="0" fillId="0" borderId="0" xfId="0"/>
    <xf numFmtId="0" fontId="5" fillId="0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2" fontId="6" fillId="0" borderId="4" xfId="0" applyNumberFormat="1" applyFont="1" applyFill="1" applyBorder="1" applyAlignment="1">
      <alignment horizontal="center"/>
    </xf>
    <xf numFmtId="4" fontId="6" fillId="0" borderId="5" xfId="1" applyNumberFormat="1" applyFont="1" applyFill="1" applyBorder="1" applyAlignment="1">
      <alignment horizontal="center" vertical="center"/>
    </xf>
    <xf numFmtId="4" fontId="6" fillId="0" borderId="4" xfId="0" applyNumberFormat="1" applyFont="1" applyFill="1" applyBorder="1" applyAlignment="1">
      <alignment horizontal="center"/>
    </xf>
    <xf numFmtId="4" fontId="6" fillId="0" borderId="4" xfId="3" applyNumberFormat="1" applyFont="1" applyFill="1" applyBorder="1" applyAlignment="1">
      <alignment horizontal="center" vertical="center"/>
    </xf>
    <xf numFmtId="4" fontId="9" fillId="0" borderId="4" xfId="1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/>
    </xf>
    <xf numFmtId="0" fontId="6" fillId="7" borderId="4" xfId="0" applyFont="1" applyFill="1" applyBorder="1" applyAlignment="1">
      <alignment horizontal="center"/>
    </xf>
    <xf numFmtId="4" fontId="6" fillId="7" borderId="4" xfId="0" applyNumberFormat="1" applyFont="1" applyFill="1" applyBorder="1" applyAlignment="1">
      <alignment horizontal="center"/>
    </xf>
    <xf numFmtId="4" fontId="6" fillId="7" borderId="5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49" fontId="3" fillId="0" borderId="2" xfId="1" applyNumberFormat="1" applyFont="1" applyFill="1" applyBorder="1" applyAlignment="1">
      <alignment horizontal="center" vertical="center" wrapText="1"/>
    </xf>
    <xf numFmtId="2" fontId="4" fillId="0" borderId="2" xfId="1" applyNumberFormat="1" applyFont="1" applyFill="1" applyBorder="1" applyAlignment="1">
      <alignment horizontal="center" vertical="center" wrapText="1"/>
    </xf>
    <xf numFmtId="2" fontId="3" fillId="0" borderId="3" xfId="1" applyNumberFormat="1" applyFont="1" applyFill="1" applyBorder="1" applyAlignment="1">
      <alignment horizontal="center" vertical="center" wrapText="1"/>
    </xf>
    <xf numFmtId="4" fontId="6" fillId="0" borderId="4" xfId="2" applyNumberFormat="1" applyFont="1" applyFill="1" applyBorder="1" applyAlignment="1">
      <alignment horizontal="center" vertical="center"/>
    </xf>
    <xf numFmtId="2" fontId="6" fillId="0" borderId="4" xfId="0" applyNumberFormat="1" applyFont="1" applyBorder="1"/>
    <xf numFmtId="2" fontId="6" fillId="0" borderId="4" xfId="0" applyNumberFormat="1" applyFont="1" applyBorder="1" applyAlignment="1">
      <alignment wrapText="1"/>
    </xf>
    <xf numFmtId="2" fontId="6" fillId="0" borderId="4" xfId="0" applyNumberFormat="1" applyFont="1" applyFill="1" applyBorder="1"/>
    <xf numFmtId="2" fontId="6" fillId="7" borderId="4" xfId="0" applyNumberFormat="1" applyFont="1" applyFill="1" applyBorder="1"/>
    <xf numFmtId="0" fontId="6" fillId="0" borderId="4" xfId="0" applyFont="1" applyBorder="1"/>
    <xf numFmtId="0" fontId="6" fillId="0" borderId="6" xfId="0" applyFont="1" applyBorder="1"/>
    <xf numFmtId="0" fontId="6" fillId="7" borderId="6" xfId="0" applyFont="1" applyFill="1" applyBorder="1"/>
    <xf numFmtId="0" fontId="6" fillId="0" borderId="7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4" fontId="10" fillId="0" borderId="4" xfId="0" applyNumberFormat="1" applyFont="1" applyFill="1" applyBorder="1" applyAlignment="1">
      <alignment vertical="center"/>
    </xf>
    <xf numFmtId="4" fontId="10" fillId="0" borderId="4" xfId="1" applyNumberFormat="1" applyFont="1" applyFill="1" applyBorder="1" applyAlignment="1">
      <alignment vertical="center"/>
    </xf>
    <xf numFmtId="4" fontId="6" fillId="0" borderId="5" xfId="1" applyNumberFormat="1" applyFont="1" applyFill="1" applyBorder="1" applyAlignment="1">
      <alignment horizontal="center"/>
    </xf>
    <xf numFmtId="14" fontId="5" fillId="4" borderId="0" xfId="0" applyNumberFormat="1" applyFont="1" applyFill="1" applyAlignment="1">
      <alignment horizontal="center"/>
    </xf>
  </cellXfs>
  <cellStyles count="5">
    <cellStyle name="Bun" xfId="3" xr:uid="{927E65D0-61FE-4D18-8975-F1810103D644}"/>
    <cellStyle name="Eronat" xfId="4" xr:uid="{E0C2CE35-888A-433C-9611-192FDD1FC0CA}"/>
    <cellStyle name="Good" xfId="1" builtinId="26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57E3A-2D9D-4A42-8DA4-F3706BE80319}">
  <dimension ref="A2:F98"/>
  <sheetViews>
    <sheetView tabSelected="1" topLeftCell="A79" workbookViewId="0">
      <selection activeCell="U22" sqref="U22"/>
    </sheetView>
  </sheetViews>
  <sheetFormatPr defaultColWidth="8.85546875" defaultRowHeight="15.75" x14ac:dyDescent="0.25"/>
  <cols>
    <col min="1" max="1" width="6.7109375" style="2" customWidth="1"/>
    <col min="2" max="2" width="13.5703125" style="2" customWidth="1"/>
    <col min="3" max="3" width="46.7109375" style="2" customWidth="1"/>
    <col min="4" max="4" width="13.140625" style="2" customWidth="1"/>
    <col min="5" max="5" width="13.85546875" style="2" customWidth="1"/>
    <col min="6" max="6" width="12" style="2" customWidth="1"/>
    <col min="7" max="16384" width="8.85546875" style="2"/>
  </cols>
  <sheetData>
    <row r="2" spans="1:6" x14ac:dyDescent="0.25">
      <c r="C2" s="2" t="s">
        <v>190</v>
      </c>
    </row>
    <row r="3" spans="1:6" x14ac:dyDescent="0.25">
      <c r="C3" s="29">
        <v>45869</v>
      </c>
    </row>
    <row r="4" spans="1:6" ht="16.5" thickBot="1" x14ac:dyDescent="0.3">
      <c r="C4" s="29"/>
    </row>
    <row r="5" spans="1:6" s="1" customFormat="1" ht="45.75" thickBot="1" x14ac:dyDescent="0.3">
      <c r="A5" s="12" t="s">
        <v>0</v>
      </c>
      <c r="B5" s="13" t="s">
        <v>189</v>
      </c>
      <c r="C5" s="13"/>
      <c r="D5" s="14" t="s">
        <v>187</v>
      </c>
      <c r="E5" s="14" t="s">
        <v>186</v>
      </c>
      <c r="F5" s="15" t="s">
        <v>188</v>
      </c>
    </row>
    <row r="6" spans="1:6" x14ac:dyDescent="0.25">
      <c r="A6" s="8">
        <v>1</v>
      </c>
      <c r="B6" s="3" t="s">
        <v>1</v>
      </c>
      <c r="C6" s="17" t="s">
        <v>94</v>
      </c>
      <c r="D6" s="3">
        <v>76.569999999999993</v>
      </c>
      <c r="E6" s="3">
        <v>239.9</v>
      </c>
      <c r="F6" s="4">
        <f>E6+D6</f>
        <v>316.47000000000003</v>
      </c>
    </row>
    <row r="7" spans="1:6" x14ac:dyDescent="0.25">
      <c r="A7" s="8">
        <v>2</v>
      </c>
      <c r="B7" s="3" t="s">
        <v>2</v>
      </c>
      <c r="C7" s="17" t="s">
        <v>95</v>
      </c>
      <c r="D7" s="3">
        <v>88.86</v>
      </c>
      <c r="E7" s="3">
        <v>284</v>
      </c>
      <c r="F7" s="4">
        <f t="shared" ref="F7:F70" si="0">E7+D7</f>
        <v>372.86</v>
      </c>
    </row>
    <row r="8" spans="1:6" x14ac:dyDescent="0.25">
      <c r="A8" s="8">
        <v>3</v>
      </c>
      <c r="B8" s="3" t="s">
        <v>3</v>
      </c>
      <c r="C8" s="17" t="s">
        <v>96</v>
      </c>
      <c r="D8" s="3">
        <v>27.29</v>
      </c>
      <c r="E8" s="3">
        <v>98.93</v>
      </c>
      <c r="F8" s="4">
        <f t="shared" si="0"/>
        <v>126.22</v>
      </c>
    </row>
    <row r="9" spans="1:6" x14ac:dyDescent="0.25">
      <c r="A9" s="8">
        <v>4</v>
      </c>
      <c r="B9" s="3" t="s">
        <v>4</v>
      </c>
      <c r="C9" s="17" t="s">
        <v>97</v>
      </c>
      <c r="D9" s="3">
        <v>60.5</v>
      </c>
      <c r="E9" s="3">
        <v>270</v>
      </c>
      <c r="F9" s="4">
        <f t="shared" si="0"/>
        <v>330.5</v>
      </c>
    </row>
    <row r="10" spans="1:6" x14ac:dyDescent="0.25">
      <c r="A10" s="8">
        <v>5</v>
      </c>
      <c r="B10" s="3" t="s">
        <v>5</v>
      </c>
      <c r="C10" s="17" t="s">
        <v>98</v>
      </c>
      <c r="D10" s="3">
        <v>83.42</v>
      </c>
      <c r="E10" s="3">
        <v>128</v>
      </c>
      <c r="F10" s="4">
        <f t="shared" si="0"/>
        <v>211.42000000000002</v>
      </c>
    </row>
    <row r="11" spans="1:6" x14ac:dyDescent="0.25">
      <c r="A11" s="8">
        <v>6</v>
      </c>
      <c r="B11" s="3" t="s">
        <v>6</v>
      </c>
      <c r="C11" s="17" t="s">
        <v>99</v>
      </c>
      <c r="D11" s="3">
        <v>98.57</v>
      </c>
      <c r="E11" s="3">
        <v>303.41000000000003</v>
      </c>
      <c r="F11" s="4">
        <f t="shared" si="0"/>
        <v>401.98</v>
      </c>
    </row>
    <row r="12" spans="1:6" x14ac:dyDescent="0.25">
      <c r="A12" s="8">
        <v>7</v>
      </c>
      <c r="B12" s="3" t="s">
        <v>7</v>
      </c>
      <c r="C12" s="17" t="s">
        <v>100</v>
      </c>
      <c r="D12" s="3">
        <v>128.71</v>
      </c>
      <c r="E12" s="3">
        <v>170</v>
      </c>
      <c r="F12" s="4">
        <f t="shared" si="0"/>
        <v>298.71000000000004</v>
      </c>
    </row>
    <row r="13" spans="1:6" x14ac:dyDescent="0.25">
      <c r="A13" s="8">
        <v>8</v>
      </c>
      <c r="B13" s="3" t="s">
        <v>8</v>
      </c>
      <c r="C13" s="17" t="s">
        <v>101</v>
      </c>
      <c r="D13" s="3">
        <v>120.71</v>
      </c>
      <c r="E13" s="3">
        <v>229</v>
      </c>
      <c r="F13" s="4">
        <f t="shared" si="0"/>
        <v>349.71</v>
      </c>
    </row>
    <row r="14" spans="1:6" s="1" customFormat="1" ht="45" x14ac:dyDescent="0.25">
      <c r="A14" s="8">
        <v>9</v>
      </c>
      <c r="B14" s="3" t="s">
        <v>9</v>
      </c>
      <c r="C14" s="18" t="s">
        <v>102</v>
      </c>
      <c r="D14" s="3">
        <v>75</v>
      </c>
      <c r="E14" s="3">
        <v>208.84</v>
      </c>
      <c r="F14" s="28">
        <f t="shared" si="0"/>
        <v>283.84000000000003</v>
      </c>
    </row>
    <row r="15" spans="1:6" s="1" customFormat="1" x14ac:dyDescent="0.25">
      <c r="A15" s="8">
        <v>10</v>
      </c>
      <c r="B15" s="3" t="s">
        <v>10</v>
      </c>
      <c r="C15" s="17" t="s">
        <v>103</v>
      </c>
      <c r="D15" s="3">
        <v>181.42</v>
      </c>
      <c r="E15" s="3">
        <v>424</v>
      </c>
      <c r="F15" s="4">
        <f t="shared" si="0"/>
        <v>605.41999999999996</v>
      </c>
    </row>
    <row r="16" spans="1:6" s="1" customFormat="1" x14ac:dyDescent="0.25">
      <c r="A16" s="8">
        <v>11</v>
      </c>
      <c r="B16" s="3" t="s">
        <v>11</v>
      </c>
      <c r="C16" s="17" t="s">
        <v>104</v>
      </c>
      <c r="D16" s="5">
        <v>95.21</v>
      </c>
      <c r="E16" s="5">
        <v>155</v>
      </c>
      <c r="F16" s="4">
        <f t="shared" si="0"/>
        <v>250.20999999999998</v>
      </c>
    </row>
    <row r="17" spans="1:6" s="1" customFormat="1" x14ac:dyDescent="0.25">
      <c r="A17" s="8">
        <v>12</v>
      </c>
      <c r="B17" s="3" t="s">
        <v>12</v>
      </c>
      <c r="C17" s="17" t="s">
        <v>105</v>
      </c>
      <c r="D17" s="5">
        <v>62.6</v>
      </c>
      <c r="E17" s="5">
        <v>485</v>
      </c>
      <c r="F17" s="4">
        <f t="shared" si="0"/>
        <v>547.6</v>
      </c>
    </row>
    <row r="18" spans="1:6" s="1" customFormat="1" x14ac:dyDescent="0.25">
      <c r="A18" s="8">
        <v>13</v>
      </c>
      <c r="B18" s="3" t="s">
        <v>13</v>
      </c>
      <c r="C18" s="17" t="s">
        <v>106</v>
      </c>
      <c r="D18" s="5">
        <v>154.28</v>
      </c>
      <c r="E18" s="5">
        <v>488</v>
      </c>
      <c r="F18" s="4">
        <f t="shared" si="0"/>
        <v>642.28</v>
      </c>
    </row>
    <row r="19" spans="1:6" s="1" customFormat="1" x14ac:dyDescent="0.25">
      <c r="A19" s="8">
        <v>14</v>
      </c>
      <c r="B19" s="3" t="s">
        <v>14</v>
      </c>
      <c r="C19" s="17" t="s">
        <v>107</v>
      </c>
      <c r="D19" s="5">
        <v>88.43</v>
      </c>
      <c r="E19" s="5">
        <v>300</v>
      </c>
      <c r="F19" s="4">
        <f t="shared" si="0"/>
        <v>388.43</v>
      </c>
    </row>
    <row r="20" spans="1:6" s="1" customFormat="1" x14ac:dyDescent="0.25">
      <c r="A20" s="8">
        <v>15</v>
      </c>
      <c r="B20" s="3" t="s">
        <v>15</v>
      </c>
      <c r="C20" s="17" t="s">
        <v>108</v>
      </c>
      <c r="D20" s="5">
        <v>70</v>
      </c>
      <c r="E20" s="5">
        <v>270</v>
      </c>
      <c r="F20" s="4">
        <f t="shared" si="0"/>
        <v>340</v>
      </c>
    </row>
    <row r="21" spans="1:6" s="1" customFormat="1" x14ac:dyDescent="0.25">
      <c r="A21" s="8">
        <v>16</v>
      </c>
      <c r="B21" s="3" t="s">
        <v>16</v>
      </c>
      <c r="C21" s="17" t="s">
        <v>109</v>
      </c>
      <c r="D21" s="5">
        <v>59.08</v>
      </c>
      <c r="E21" s="5">
        <v>342.5</v>
      </c>
      <c r="F21" s="4">
        <f t="shared" si="0"/>
        <v>401.58</v>
      </c>
    </row>
    <row r="22" spans="1:6" s="1" customFormat="1" x14ac:dyDescent="0.25">
      <c r="A22" s="8">
        <v>17</v>
      </c>
      <c r="B22" s="3" t="s">
        <v>17</v>
      </c>
      <c r="C22" s="17" t="s">
        <v>110</v>
      </c>
      <c r="D22" s="5">
        <v>98.18</v>
      </c>
      <c r="E22" s="5">
        <v>500</v>
      </c>
      <c r="F22" s="4">
        <f t="shared" si="0"/>
        <v>598.18000000000006</v>
      </c>
    </row>
    <row r="23" spans="1:6" s="1" customFormat="1" x14ac:dyDescent="0.25">
      <c r="A23" s="8">
        <v>18</v>
      </c>
      <c r="B23" s="3" t="s">
        <v>18</v>
      </c>
      <c r="C23" s="17" t="s">
        <v>111</v>
      </c>
      <c r="D23" s="5">
        <v>68.709999999999994</v>
      </c>
      <c r="E23" s="5">
        <v>179</v>
      </c>
      <c r="F23" s="4">
        <f t="shared" si="0"/>
        <v>247.70999999999998</v>
      </c>
    </row>
    <row r="24" spans="1:6" s="1" customFormat="1" x14ac:dyDescent="0.25">
      <c r="A24" s="8">
        <v>19</v>
      </c>
      <c r="B24" s="3" t="s">
        <v>19</v>
      </c>
      <c r="C24" s="17" t="s">
        <v>112</v>
      </c>
      <c r="D24" s="5">
        <v>42.14</v>
      </c>
      <c r="E24" s="5">
        <v>250</v>
      </c>
      <c r="F24" s="4">
        <f t="shared" si="0"/>
        <v>292.14</v>
      </c>
    </row>
    <row r="25" spans="1:6" s="1" customFormat="1" x14ac:dyDescent="0.25">
      <c r="A25" s="8">
        <v>20</v>
      </c>
      <c r="B25" s="3" t="s">
        <v>20</v>
      </c>
      <c r="C25" s="17" t="s">
        <v>113</v>
      </c>
      <c r="D25" s="5">
        <v>58.57</v>
      </c>
      <c r="E25" s="5">
        <v>115</v>
      </c>
      <c r="F25" s="4">
        <f t="shared" si="0"/>
        <v>173.57</v>
      </c>
    </row>
    <row r="26" spans="1:6" s="1" customFormat="1" x14ac:dyDescent="0.25">
      <c r="A26" s="8">
        <v>21</v>
      </c>
      <c r="B26" s="3" t="s">
        <v>21</v>
      </c>
      <c r="C26" s="17" t="s">
        <v>114</v>
      </c>
      <c r="D26" s="5">
        <v>42.14</v>
      </c>
      <c r="E26" s="5">
        <v>100</v>
      </c>
      <c r="F26" s="4">
        <f t="shared" si="0"/>
        <v>142.13999999999999</v>
      </c>
    </row>
    <row r="27" spans="1:6" s="1" customFormat="1" x14ac:dyDescent="0.25">
      <c r="A27" s="8">
        <v>22</v>
      </c>
      <c r="B27" s="3" t="s">
        <v>22</v>
      </c>
      <c r="C27" s="17" t="s">
        <v>115</v>
      </c>
      <c r="D27" s="5">
        <v>135</v>
      </c>
      <c r="E27" s="5">
        <v>588</v>
      </c>
      <c r="F27" s="4">
        <f t="shared" si="0"/>
        <v>723</v>
      </c>
    </row>
    <row r="28" spans="1:6" s="1" customFormat="1" x14ac:dyDescent="0.25">
      <c r="A28" s="8">
        <v>23</v>
      </c>
      <c r="B28" s="3" t="s">
        <v>23</v>
      </c>
      <c r="C28" s="17" t="s">
        <v>116</v>
      </c>
      <c r="D28" s="5">
        <v>65.849999999999994</v>
      </c>
      <c r="E28" s="5">
        <v>280</v>
      </c>
      <c r="F28" s="4">
        <f t="shared" si="0"/>
        <v>345.85</v>
      </c>
    </row>
    <row r="29" spans="1:6" s="1" customFormat="1" x14ac:dyDescent="0.25">
      <c r="A29" s="8">
        <v>24</v>
      </c>
      <c r="B29" s="3" t="s">
        <v>24</v>
      </c>
      <c r="C29" s="17" t="s">
        <v>117</v>
      </c>
      <c r="D29" s="5">
        <v>49.28</v>
      </c>
      <c r="E29" s="5">
        <v>90</v>
      </c>
      <c r="F29" s="4">
        <f t="shared" si="0"/>
        <v>139.28</v>
      </c>
    </row>
    <row r="30" spans="1:6" s="1" customFormat="1" x14ac:dyDescent="0.25">
      <c r="A30" s="8">
        <v>25</v>
      </c>
      <c r="B30" s="3" t="s">
        <v>25</v>
      </c>
      <c r="C30" s="17" t="s">
        <v>118</v>
      </c>
      <c r="D30" s="5">
        <v>25.93</v>
      </c>
      <c r="E30" s="5">
        <v>160</v>
      </c>
      <c r="F30" s="4">
        <f t="shared" si="0"/>
        <v>185.93</v>
      </c>
    </row>
    <row r="31" spans="1:6" s="1" customFormat="1" ht="15" customHeight="1" x14ac:dyDescent="0.25">
      <c r="A31" s="8">
        <v>26</v>
      </c>
      <c r="B31" s="3" t="s">
        <v>26</v>
      </c>
      <c r="C31" s="17" t="s">
        <v>119</v>
      </c>
      <c r="D31" s="5">
        <v>32.57</v>
      </c>
      <c r="E31" s="5">
        <v>128</v>
      </c>
      <c r="F31" s="4">
        <f t="shared" si="0"/>
        <v>160.57</v>
      </c>
    </row>
    <row r="32" spans="1:6" s="1" customFormat="1" x14ac:dyDescent="0.25">
      <c r="A32" s="8">
        <v>27</v>
      </c>
      <c r="B32" s="3" t="s">
        <v>27</v>
      </c>
      <c r="C32" s="17" t="s">
        <v>120</v>
      </c>
      <c r="D32" s="5">
        <v>75.58</v>
      </c>
      <c r="E32" s="5">
        <v>500</v>
      </c>
      <c r="F32" s="4">
        <f t="shared" si="0"/>
        <v>575.58000000000004</v>
      </c>
    </row>
    <row r="33" spans="1:6" s="1" customFormat="1" x14ac:dyDescent="0.25">
      <c r="A33" s="8">
        <v>28</v>
      </c>
      <c r="B33" s="3" t="s">
        <v>28</v>
      </c>
      <c r="C33" s="17" t="s">
        <v>121</v>
      </c>
      <c r="D33" s="5">
        <v>95.93</v>
      </c>
      <c r="E33" s="5">
        <v>360</v>
      </c>
      <c r="F33" s="4">
        <f t="shared" si="0"/>
        <v>455.93</v>
      </c>
    </row>
    <row r="34" spans="1:6" s="1" customFormat="1" x14ac:dyDescent="0.25">
      <c r="A34" s="8">
        <v>29</v>
      </c>
      <c r="B34" s="3" t="s">
        <v>29</v>
      </c>
      <c r="C34" s="17" t="s">
        <v>122</v>
      </c>
      <c r="D34" s="5">
        <v>227.5</v>
      </c>
      <c r="E34" s="5">
        <v>727</v>
      </c>
      <c r="F34" s="4">
        <f t="shared" si="0"/>
        <v>954.5</v>
      </c>
    </row>
    <row r="35" spans="1:6" s="1" customFormat="1" x14ac:dyDescent="0.25">
      <c r="A35" s="8">
        <v>30</v>
      </c>
      <c r="B35" s="3" t="s">
        <v>30</v>
      </c>
      <c r="C35" s="17" t="s">
        <v>123</v>
      </c>
      <c r="D35" s="5">
        <v>326.36</v>
      </c>
      <c r="E35" s="5">
        <v>942.4</v>
      </c>
      <c r="F35" s="4">
        <f t="shared" si="0"/>
        <v>1268.76</v>
      </c>
    </row>
    <row r="36" spans="1:6" s="1" customFormat="1" x14ac:dyDescent="0.25">
      <c r="A36" s="8">
        <v>31</v>
      </c>
      <c r="B36" s="3" t="s">
        <v>31</v>
      </c>
      <c r="C36" s="17" t="s">
        <v>124</v>
      </c>
      <c r="D36" s="5">
        <v>211.76</v>
      </c>
      <c r="E36" s="5">
        <v>1183.95</v>
      </c>
      <c r="F36" s="4">
        <f t="shared" si="0"/>
        <v>1395.71</v>
      </c>
    </row>
    <row r="37" spans="1:6" s="1" customFormat="1" x14ac:dyDescent="0.25">
      <c r="A37" s="8">
        <v>32</v>
      </c>
      <c r="B37" s="3" t="s">
        <v>32</v>
      </c>
      <c r="C37" s="17" t="s">
        <v>125</v>
      </c>
      <c r="D37" s="5">
        <v>63.07</v>
      </c>
      <c r="E37" s="5">
        <v>300.2</v>
      </c>
      <c r="F37" s="4">
        <f t="shared" si="0"/>
        <v>363.27</v>
      </c>
    </row>
    <row r="38" spans="1:6" s="1" customFormat="1" x14ac:dyDescent="0.25">
      <c r="A38" s="8">
        <v>33</v>
      </c>
      <c r="B38" s="3" t="s">
        <v>33</v>
      </c>
      <c r="C38" s="17" t="s">
        <v>126</v>
      </c>
      <c r="D38" s="16">
        <v>286.25</v>
      </c>
      <c r="E38" s="6">
        <v>501</v>
      </c>
      <c r="F38" s="4">
        <f t="shared" si="0"/>
        <v>787.25</v>
      </c>
    </row>
    <row r="39" spans="1:6" s="1" customFormat="1" x14ac:dyDescent="0.25">
      <c r="A39" s="8">
        <v>34</v>
      </c>
      <c r="B39" s="3" t="s">
        <v>34</v>
      </c>
      <c r="C39" s="17" t="s">
        <v>127</v>
      </c>
      <c r="D39" s="5">
        <v>100.73</v>
      </c>
      <c r="E39" s="5">
        <v>219</v>
      </c>
      <c r="F39" s="4">
        <f t="shared" si="0"/>
        <v>319.73</v>
      </c>
    </row>
    <row r="40" spans="1:6" s="1" customFormat="1" x14ac:dyDescent="0.25">
      <c r="A40" s="8">
        <v>35</v>
      </c>
      <c r="B40" s="3" t="s">
        <v>35</v>
      </c>
      <c r="C40" s="17" t="s">
        <v>128</v>
      </c>
      <c r="D40" s="6">
        <v>218</v>
      </c>
      <c r="E40" s="6">
        <v>500</v>
      </c>
      <c r="F40" s="4">
        <f t="shared" si="0"/>
        <v>718</v>
      </c>
    </row>
    <row r="41" spans="1:6" s="1" customFormat="1" x14ac:dyDescent="0.25">
      <c r="A41" s="8">
        <v>36</v>
      </c>
      <c r="B41" s="3" t="s">
        <v>36</v>
      </c>
      <c r="C41" s="17" t="s">
        <v>129</v>
      </c>
      <c r="D41" s="5">
        <v>85.63</v>
      </c>
      <c r="E41" s="5">
        <v>110</v>
      </c>
      <c r="F41" s="4">
        <f t="shared" si="0"/>
        <v>195.63</v>
      </c>
    </row>
    <row r="42" spans="1:6" s="1" customFormat="1" x14ac:dyDescent="0.25">
      <c r="A42" s="8">
        <v>37</v>
      </c>
      <c r="B42" s="3" t="s">
        <v>37</v>
      </c>
      <c r="C42" s="17" t="s">
        <v>130</v>
      </c>
      <c r="D42" s="5">
        <v>178.56</v>
      </c>
      <c r="E42" s="5">
        <v>392</v>
      </c>
      <c r="F42" s="4">
        <f t="shared" si="0"/>
        <v>570.55999999999995</v>
      </c>
    </row>
    <row r="43" spans="1:6" s="1" customFormat="1" x14ac:dyDescent="0.25">
      <c r="A43" s="8">
        <v>38</v>
      </c>
      <c r="B43" s="3" t="s">
        <v>38</v>
      </c>
      <c r="C43" s="17" t="s">
        <v>131</v>
      </c>
      <c r="D43" s="5">
        <v>120.75</v>
      </c>
      <c r="E43" s="5">
        <v>460</v>
      </c>
      <c r="F43" s="4">
        <f t="shared" si="0"/>
        <v>580.75</v>
      </c>
    </row>
    <row r="44" spans="1:6" s="1" customFormat="1" x14ac:dyDescent="0.25">
      <c r="A44" s="8">
        <v>39</v>
      </c>
      <c r="B44" s="3" t="s">
        <v>39</v>
      </c>
      <c r="C44" s="17" t="s">
        <v>132</v>
      </c>
      <c r="D44" s="5">
        <v>73.430000000000007</v>
      </c>
      <c r="E44" s="5">
        <v>296.16000000000003</v>
      </c>
      <c r="F44" s="4">
        <f t="shared" si="0"/>
        <v>369.59000000000003</v>
      </c>
    </row>
    <row r="45" spans="1:6" s="1" customFormat="1" x14ac:dyDescent="0.25">
      <c r="A45" s="8">
        <v>40</v>
      </c>
      <c r="B45" s="3" t="s">
        <v>40</v>
      </c>
      <c r="C45" s="17" t="s">
        <v>133</v>
      </c>
      <c r="D45" s="6">
        <v>159.13</v>
      </c>
      <c r="E45" s="6">
        <v>670.96</v>
      </c>
      <c r="F45" s="4">
        <f t="shared" si="0"/>
        <v>830.09</v>
      </c>
    </row>
    <row r="46" spans="1:6" s="1" customFormat="1" ht="30" x14ac:dyDescent="0.25">
      <c r="A46" s="8">
        <v>41</v>
      </c>
      <c r="B46" s="3" t="s">
        <v>41</v>
      </c>
      <c r="C46" s="18" t="s">
        <v>134</v>
      </c>
      <c r="D46" s="5">
        <v>223.05</v>
      </c>
      <c r="E46" s="5">
        <v>636</v>
      </c>
      <c r="F46" s="4">
        <f t="shared" si="0"/>
        <v>859.05</v>
      </c>
    </row>
    <row r="47" spans="1:6" s="1" customFormat="1" x14ac:dyDescent="0.25">
      <c r="A47" s="8">
        <v>42</v>
      </c>
      <c r="B47" s="3" t="s">
        <v>42</v>
      </c>
      <c r="C47" s="17" t="s">
        <v>135</v>
      </c>
      <c r="D47" s="5">
        <v>134.97999999999999</v>
      </c>
      <c r="E47" s="5">
        <v>187</v>
      </c>
      <c r="F47" s="4">
        <f t="shared" si="0"/>
        <v>321.98</v>
      </c>
    </row>
    <row r="48" spans="1:6" s="1" customFormat="1" x14ac:dyDescent="0.25">
      <c r="A48" s="8">
        <v>43</v>
      </c>
      <c r="B48" s="3" t="s">
        <v>43</v>
      </c>
      <c r="C48" s="17" t="s">
        <v>136</v>
      </c>
      <c r="D48" s="5">
        <v>72.38</v>
      </c>
      <c r="E48" s="5">
        <v>409</v>
      </c>
      <c r="F48" s="4">
        <f t="shared" si="0"/>
        <v>481.38</v>
      </c>
    </row>
    <row r="49" spans="1:6" s="1" customFormat="1" x14ac:dyDescent="0.25">
      <c r="A49" s="8">
        <v>44</v>
      </c>
      <c r="B49" s="3" t="s">
        <v>44</v>
      </c>
      <c r="C49" s="17" t="s">
        <v>137</v>
      </c>
      <c r="D49" s="5">
        <v>121.13</v>
      </c>
      <c r="E49" s="5">
        <v>385</v>
      </c>
      <c r="F49" s="4">
        <f t="shared" si="0"/>
        <v>506.13</v>
      </c>
    </row>
    <row r="50" spans="1:6" s="1" customFormat="1" ht="30" x14ac:dyDescent="0.25">
      <c r="A50" s="8">
        <v>45</v>
      </c>
      <c r="B50" s="3" t="s">
        <v>45</v>
      </c>
      <c r="C50" s="18" t="s">
        <v>138</v>
      </c>
      <c r="D50" s="7">
        <v>425.72</v>
      </c>
      <c r="E50" s="7">
        <v>1442</v>
      </c>
      <c r="F50" s="4">
        <f t="shared" si="0"/>
        <v>1867.72</v>
      </c>
    </row>
    <row r="51" spans="1:6" s="1" customFormat="1" x14ac:dyDescent="0.25">
      <c r="A51" s="8">
        <v>46</v>
      </c>
      <c r="B51" s="3" t="s">
        <v>46</v>
      </c>
      <c r="C51" s="17" t="s">
        <v>139</v>
      </c>
      <c r="D51" s="5">
        <v>183.13</v>
      </c>
      <c r="E51" s="5">
        <v>495</v>
      </c>
      <c r="F51" s="4">
        <f t="shared" si="0"/>
        <v>678.13</v>
      </c>
    </row>
    <row r="52" spans="1:6" s="1" customFormat="1" x14ac:dyDescent="0.25">
      <c r="A52" s="8">
        <v>47</v>
      </c>
      <c r="B52" s="3" t="s">
        <v>47</v>
      </c>
      <c r="C52" s="17" t="s">
        <v>140</v>
      </c>
      <c r="D52" s="5">
        <v>73.25</v>
      </c>
      <c r="E52" s="5">
        <v>450</v>
      </c>
      <c r="F52" s="4">
        <f t="shared" si="0"/>
        <v>523.25</v>
      </c>
    </row>
    <row r="53" spans="1:6" s="1" customFormat="1" x14ac:dyDescent="0.25">
      <c r="A53" s="8">
        <v>48</v>
      </c>
      <c r="B53" s="3" t="s">
        <v>48</v>
      </c>
      <c r="C53" s="17" t="s">
        <v>141</v>
      </c>
      <c r="D53" s="5">
        <v>80</v>
      </c>
      <c r="E53" s="5">
        <v>135</v>
      </c>
      <c r="F53" s="4">
        <f t="shared" si="0"/>
        <v>215</v>
      </c>
    </row>
    <row r="54" spans="1:6" s="1" customFormat="1" x14ac:dyDescent="0.25">
      <c r="A54" s="8">
        <v>49</v>
      </c>
      <c r="B54" s="3" t="s">
        <v>49</v>
      </c>
      <c r="C54" s="19" t="s">
        <v>142</v>
      </c>
      <c r="D54" s="5">
        <v>217.09</v>
      </c>
      <c r="E54" s="5">
        <v>587</v>
      </c>
      <c r="F54" s="4">
        <f t="shared" si="0"/>
        <v>804.09</v>
      </c>
    </row>
    <row r="55" spans="1:6" s="1" customFormat="1" x14ac:dyDescent="0.25">
      <c r="A55" s="8">
        <v>50</v>
      </c>
      <c r="B55" s="3" t="s">
        <v>50</v>
      </c>
      <c r="C55" s="17" t="s">
        <v>143</v>
      </c>
      <c r="D55" s="5">
        <v>311.29000000000002</v>
      </c>
      <c r="E55" s="5">
        <v>1145</v>
      </c>
      <c r="F55" s="4">
        <f t="shared" si="0"/>
        <v>1456.29</v>
      </c>
    </row>
    <row r="56" spans="1:6" s="1" customFormat="1" x14ac:dyDescent="0.25">
      <c r="A56" s="8">
        <v>51</v>
      </c>
      <c r="B56" s="3" t="s">
        <v>51</v>
      </c>
      <c r="C56" s="17" t="s">
        <v>144</v>
      </c>
      <c r="D56" s="5">
        <v>147.85</v>
      </c>
      <c r="E56" s="5">
        <v>783.15</v>
      </c>
      <c r="F56" s="4">
        <f t="shared" si="0"/>
        <v>931</v>
      </c>
    </row>
    <row r="57" spans="1:6" s="1" customFormat="1" x14ac:dyDescent="0.25">
      <c r="A57" s="8">
        <v>52</v>
      </c>
      <c r="B57" s="3" t="s">
        <v>52</v>
      </c>
      <c r="C57" s="17" t="s">
        <v>145</v>
      </c>
      <c r="D57" s="5">
        <v>77</v>
      </c>
      <c r="E57" s="5">
        <v>313</v>
      </c>
      <c r="F57" s="4">
        <f t="shared" si="0"/>
        <v>390</v>
      </c>
    </row>
    <row r="58" spans="1:6" s="1" customFormat="1" x14ac:dyDescent="0.25">
      <c r="A58" s="8">
        <v>53</v>
      </c>
      <c r="B58" s="3" t="s">
        <v>53</v>
      </c>
      <c r="C58" s="17" t="s">
        <v>146</v>
      </c>
      <c r="D58" s="5">
        <v>67.14</v>
      </c>
      <c r="E58" s="5">
        <v>176.4</v>
      </c>
      <c r="F58" s="4">
        <f t="shared" si="0"/>
        <v>243.54000000000002</v>
      </c>
    </row>
    <row r="59" spans="1:6" s="1" customFormat="1" x14ac:dyDescent="0.25">
      <c r="A59" s="8">
        <v>54</v>
      </c>
      <c r="B59" s="3" t="s">
        <v>54</v>
      </c>
      <c r="C59" s="17" t="s">
        <v>147</v>
      </c>
      <c r="D59" s="5">
        <v>72.17</v>
      </c>
      <c r="E59" s="5">
        <v>515</v>
      </c>
      <c r="F59" s="4">
        <f t="shared" si="0"/>
        <v>587.16999999999996</v>
      </c>
    </row>
    <row r="60" spans="1:6" x14ac:dyDescent="0.25">
      <c r="A60" s="8">
        <v>55</v>
      </c>
      <c r="B60" s="3" t="s">
        <v>55</v>
      </c>
      <c r="C60" s="17" t="s">
        <v>148</v>
      </c>
      <c r="D60" s="5">
        <v>147.83000000000001</v>
      </c>
      <c r="E60" s="5">
        <v>960</v>
      </c>
      <c r="F60" s="4">
        <v>1107.83</v>
      </c>
    </row>
    <row r="61" spans="1:6" x14ac:dyDescent="0.25">
      <c r="A61" s="8">
        <v>56</v>
      </c>
      <c r="B61" s="3" t="s">
        <v>56</v>
      </c>
      <c r="C61" s="17" t="s">
        <v>149</v>
      </c>
      <c r="D61" s="5">
        <v>172</v>
      </c>
      <c r="E61" s="5">
        <v>357</v>
      </c>
      <c r="F61" s="4">
        <f t="shared" si="0"/>
        <v>529</v>
      </c>
    </row>
    <row r="62" spans="1:6" x14ac:dyDescent="0.25">
      <c r="A62" s="8">
        <v>57</v>
      </c>
      <c r="B62" s="3" t="s">
        <v>57</v>
      </c>
      <c r="C62" s="17" t="s">
        <v>150</v>
      </c>
      <c r="D62" s="5">
        <v>91.71</v>
      </c>
      <c r="E62" s="5">
        <v>411.89</v>
      </c>
      <c r="F62" s="4">
        <f t="shared" si="0"/>
        <v>503.59999999999997</v>
      </c>
    </row>
    <row r="63" spans="1:6" x14ac:dyDescent="0.25">
      <c r="A63" s="8">
        <v>58</v>
      </c>
      <c r="B63" s="3" t="s">
        <v>58</v>
      </c>
      <c r="C63" s="17" t="s">
        <v>151</v>
      </c>
      <c r="D63" s="5">
        <v>236.86</v>
      </c>
      <c r="E63" s="5">
        <v>637</v>
      </c>
      <c r="F63" s="4">
        <f t="shared" si="0"/>
        <v>873.86</v>
      </c>
    </row>
    <row r="64" spans="1:6" x14ac:dyDescent="0.25">
      <c r="A64" s="8">
        <v>59</v>
      </c>
      <c r="B64" s="3" t="s">
        <v>59</v>
      </c>
      <c r="C64" s="17" t="s">
        <v>152</v>
      </c>
      <c r="D64" s="5">
        <v>133.58000000000001</v>
      </c>
      <c r="E64" s="5">
        <v>1025</v>
      </c>
      <c r="F64" s="4">
        <f t="shared" si="0"/>
        <v>1158.58</v>
      </c>
    </row>
    <row r="65" spans="1:6" x14ac:dyDescent="0.25">
      <c r="A65" s="8">
        <v>60</v>
      </c>
      <c r="B65" s="3" t="s">
        <v>60</v>
      </c>
      <c r="C65" s="17" t="s">
        <v>153</v>
      </c>
      <c r="D65" s="6">
        <v>174.96</v>
      </c>
      <c r="E65" s="6">
        <v>442</v>
      </c>
      <c r="F65" s="4">
        <f t="shared" si="0"/>
        <v>616.96</v>
      </c>
    </row>
    <row r="66" spans="1:6" x14ac:dyDescent="0.25">
      <c r="A66" s="8">
        <v>61</v>
      </c>
      <c r="B66" s="3" t="s">
        <v>61</v>
      </c>
      <c r="C66" s="17" t="s">
        <v>154</v>
      </c>
      <c r="D66" s="5">
        <v>180.57</v>
      </c>
      <c r="E66" s="5">
        <v>715</v>
      </c>
      <c r="F66" s="4">
        <f t="shared" si="0"/>
        <v>895.56999999999994</v>
      </c>
    </row>
    <row r="67" spans="1:6" s="1" customFormat="1" x14ac:dyDescent="0.25">
      <c r="A67" s="8">
        <v>62</v>
      </c>
      <c r="B67" s="3" t="s">
        <v>62</v>
      </c>
      <c r="C67" s="17" t="s">
        <v>155</v>
      </c>
      <c r="D67" s="5">
        <v>91.43</v>
      </c>
      <c r="E67" s="5">
        <v>212</v>
      </c>
      <c r="F67" s="4">
        <f t="shared" si="0"/>
        <v>303.43</v>
      </c>
    </row>
    <row r="68" spans="1:6" s="1" customFormat="1" x14ac:dyDescent="0.25">
      <c r="A68" s="8">
        <v>63</v>
      </c>
      <c r="B68" s="3" t="s">
        <v>63</v>
      </c>
      <c r="C68" s="17" t="s">
        <v>156</v>
      </c>
      <c r="D68" s="6">
        <v>330.19</v>
      </c>
      <c r="E68" s="6">
        <v>829.03</v>
      </c>
      <c r="F68" s="4">
        <f t="shared" si="0"/>
        <v>1159.22</v>
      </c>
    </row>
    <row r="69" spans="1:6" s="1" customFormat="1" x14ac:dyDescent="0.25">
      <c r="A69" s="8">
        <v>64</v>
      </c>
      <c r="B69" s="3" t="s">
        <v>64</v>
      </c>
      <c r="C69" s="17" t="s">
        <v>157</v>
      </c>
      <c r="D69" s="5">
        <v>195.57</v>
      </c>
      <c r="E69" s="5">
        <v>501</v>
      </c>
      <c r="F69" s="4">
        <f t="shared" si="0"/>
        <v>696.56999999999994</v>
      </c>
    </row>
    <row r="70" spans="1:6" s="1" customFormat="1" x14ac:dyDescent="0.25">
      <c r="A70" s="8">
        <v>65</v>
      </c>
      <c r="B70" s="3" t="s">
        <v>65</v>
      </c>
      <c r="C70" s="17" t="s">
        <v>158</v>
      </c>
      <c r="D70" s="5">
        <v>67.78</v>
      </c>
      <c r="E70" s="5">
        <v>150</v>
      </c>
      <c r="F70" s="4">
        <f t="shared" si="0"/>
        <v>217.78</v>
      </c>
    </row>
    <row r="71" spans="1:6" s="1" customFormat="1" x14ac:dyDescent="0.25">
      <c r="A71" s="8">
        <v>66</v>
      </c>
      <c r="B71" s="3" t="s">
        <v>66</v>
      </c>
      <c r="C71" s="17" t="s">
        <v>159</v>
      </c>
      <c r="D71" s="5">
        <v>90.93</v>
      </c>
      <c r="E71" s="5">
        <v>351</v>
      </c>
      <c r="F71" s="4">
        <f t="shared" ref="F71:F98" si="1">E71+D71</f>
        <v>441.93</v>
      </c>
    </row>
    <row r="72" spans="1:6" s="1" customFormat="1" x14ac:dyDescent="0.25">
      <c r="A72" s="8">
        <v>67</v>
      </c>
      <c r="B72" s="3" t="s">
        <v>67</v>
      </c>
      <c r="C72" s="17" t="s">
        <v>160</v>
      </c>
      <c r="D72" s="5">
        <v>58.99</v>
      </c>
      <c r="E72" s="5">
        <v>148</v>
      </c>
      <c r="F72" s="4">
        <f t="shared" si="1"/>
        <v>206.99</v>
      </c>
    </row>
    <row r="73" spans="1:6" s="1" customFormat="1" x14ac:dyDescent="0.25">
      <c r="A73" s="8">
        <v>68</v>
      </c>
      <c r="B73" s="3" t="s">
        <v>68</v>
      </c>
      <c r="C73" s="17" t="s">
        <v>161</v>
      </c>
      <c r="D73" s="5">
        <v>139.99</v>
      </c>
      <c r="E73" s="5">
        <v>390</v>
      </c>
      <c r="F73" s="4">
        <f t="shared" si="1"/>
        <v>529.99</v>
      </c>
    </row>
    <row r="74" spans="1:6" s="1" customFormat="1" x14ac:dyDescent="0.25">
      <c r="A74" s="8">
        <v>69</v>
      </c>
      <c r="B74" s="3" t="s">
        <v>69</v>
      </c>
      <c r="C74" s="17" t="s">
        <v>162</v>
      </c>
      <c r="D74" s="5">
        <v>165.21</v>
      </c>
      <c r="E74" s="5">
        <v>475</v>
      </c>
      <c r="F74" s="4">
        <f t="shared" si="1"/>
        <v>640.21</v>
      </c>
    </row>
    <row r="75" spans="1:6" s="1" customFormat="1" ht="45" x14ac:dyDescent="0.25">
      <c r="A75" s="8">
        <v>70</v>
      </c>
      <c r="B75" s="3" t="s">
        <v>70</v>
      </c>
      <c r="C75" s="18" t="s">
        <v>163</v>
      </c>
      <c r="D75" s="5">
        <v>50</v>
      </c>
      <c r="E75" s="5">
        <v>342</v>
      </c>
      <c r="F75" s="28">
        <f t="shared" si="1"/>
        <v>392</v>
      </c>
    </row>
    <row r="76" spans="1:6" x14ac:dyDescent="0.25">
      <c r="A76" s="8">
        <v>71</v>
      </c>
      <c r="B76" s="8" t="s">
        <v>71</v>
      </c>
      <c r="C76" s="17" t="s">
        <v>164</v>
      </c>
      <c r="D76" s="5">
        <v>64.849999999999994</v>
      </c>
      <c r="E76" s="5">
        <v>184.3</v>
      </c>
      <c r="F76" s="4">
        <f t="shared" si="1"/>
        <v>249.15</v>
      </c>
    </row>
    <row r="77" spans="1:6" x14ac:dyDescent="0.25">
      <c r="A77" s="8">
        <v>72</v>
      </c>
      <c r="B77" s="8" t="s">
        <v>72</v>
      </c>
      <c r="C77" s="17" t="s">
        <v>165</v>
      </c>
      <c r="D77" s="5">
        <v>98.57</v>
      </c>
      <c r="E77" s="5">
        <v>390</v>
      </c>
      <c r="F77" s="4">
        <f t="shared" si="1"/>
        <v>488.57</v>
      </c>
    </row>
    <row r="78" spans="1:6" x14ac:dyDescent="0.25">
      <c r="A78" s="8">
        <v>73</v>
      </c>
      <c r="B78" s="8" t="s">
        <v>73</v>
      </c>
      <c r="C78" s="17" t="s">
        <v>166</v>
      </c>
      <c r="D78" s="5">
        <v>127.33</v>
      </c>
      <c r="E78" s="5">
        <v>370</v>
      </c>
      <c r="F78" s="4">
        <f>E78+D78</f>
        <v>497.33</v>
      </c>
    </row>
    <row r="79" spans="1:6" x14ac:dyDescent="0.25">
      <c r="A79" s="9">
        <v>74</v>
      </c>
      <c r="B79" s="9" t="s">
        <v>74</v>
      </c>
      <c r="C79" s="20" t="s">
        <v>167</v>
      </c>
      <c r="D79" s="10"/>
      <c r="E79" s="10"/>
      <c r="F79" s="11"/>
    </row>
    <row r="80" spans="1:6" x14ac:dyDescent="0.25">
      <c r="A80" s="8">
        <v>75</v>
      </c>
      <c r="B80" s="8" t="s">
        <v>75</v>
      </c>
      <c r="C80" s="21" t="s">
        <v>168</v>
      </c>
      <c r="D80" s="5">
        <v>253.56</v>
      </c>
      <c r="E80" s="5">
        <v>743.05</v>
      </c>
      <c r="F80" s="4">
        <f t="shared" si="1"/>
        <v>996.6099999999999</v>
      </c>
    </row>
    <row r="81" spans="1:6" x14ac:dyDescent="0.25">
      <c r="A81" s="8">
        <v>76</v>
      </c>
      <c r="B81" s="8" t="s">
        <v>76</v>
      </c>
      <c r="C81" s="21" t="s">
        <v>169</v>
      </c>
      <c r="D81" s="5">
        <v>244.5</v>
      </c>
      <c r="E81" s="5">
        <v>355</v>
      </c>
      <c r="F81" s="4">
        <f t="shared" si="1"/>
        <v>599.5</v>
      </c>
    </row>
    <row r="82" spans="1:6" x14ac:dyDescent="0.25">
      <c r="A82" s="8">
        <v>77</v>
      </c>
      <c r="B82" s="8" t="s">
        <v>77</v>
      </c>
      <c r="C82" s="21" t="s">
        <v>170</v>
      </c>
      <c r="D82" s="5">
        <v>65.23</v>
      </c>
      <c r="E82" s="5">
        <v>420</v>
      </c>
      <c r="F82" s="4">
        <f t="shared" si="1"/>
        <v>485.23</v>
      </c>
    </row>
    <row r="83" spans="1:6" x14ac:dyDescent="0.25">
      <c r="A83" s="8">
        <v>78</v>
      </c>
      <c r="B83" s="8" t="s">
        <v>78</v>
      </c>
      <c r="C83" s="21" t="s">
        <v>171</v>
      </c>
      <c r="D83" s="5">
        <v>57.99</v>
      </c>
      <c r="E83" s="5">
        <v>231</v>
      </c>
      <c r="F83" s="4">
        <f t="shared" si="1"/>
        <v>288.99</v>
      </c>
    </row>
    <row r="84" spans="1:6" x14ac:dyDescent="0.25">
      <c r="A84" s="8">
        <v>79</v>
      </c>
      <c r="B84" s="8" t="s">
        <v>79</v>
      </c>
      <c r="C84" s="21" t="s">
        <v>172</v>
      </c>
      <c r="D84" s="5">
        <v>53.72</v>
      </c>
      <c r="E84" s="5">
        <v>204.65</v>
      </c>
      <c r="F84" s="4">
        <f t="shared" si="1"/>
        <v>258.37</v>
      </c>
    </row>
    <row r="85" spans="1:6" x14ac:dyDescent="0.25">
      <c r="A85" s="8">
        <v>80</v>
      </c>
      <c r="B85" s="8" t="s">
        <v>80</v>
      </c>
      <c r="C85" s="21" t="s">
        <v>173</v>
      </c>
      <c r="D85" s="5">
        <v>165</v>
      </c>
      <c r="E85" s="5">
        <v>540</v>
      </c>
      <c r="F85" s="4">
        <f t="shared" si="1"/>
        <v>705</v>
      </c>
    </row>
    <row r="86" spans="1:6" x14ac:dyDescent="0.25">
      <c r="A86" s="8">
        <v>81</v>
      </c>
      <c r="B86" s="8" t="s">
        <v>81</v>
      </c>
      <c r="C86" s="21" t="s">
        <v>174</v>
      </c>
      <c r="D86" s="5">
        <v>78.430000000000007</v>
      </c>
      <c r="E86" s="5">
        <v>206.25</v>
      </c>
      <c r="F86" s="4">
        <f t="shared" si="1"/>
        <v>284.68</v>
      </c>
    </row>
    <row r="87" spans="1:6" x14ac:dyDescent="0.25">
      <c r="A87" s="8">
        <v>82</v>
      </c>
      <c r="B87" s="8" t="s">
        <v>82</v>
      </c>
      <c r="C87" s="21" t="s">
        <v>175</v>
      </c>
      <c r="D87" s="5">
        <v>286.77999999999997</v>
      </c>
      <c r="E87" s="5">
        <v>807</v>
      </c>
      <c r="F87" s="4">
        <f t="shared" si="1"/>
        <v>1093.78</v>
      </c>
    </row>
    <row r="88" spans="1:6" x14ac:dyDescent="0.25">
      <c r="A88" s="8">
        <v>83</v>
      </c>
      <c r="B88" s="8" t="s">
        <v>83</v>
      </c>
      <c r="C88" s="22" t="s">
        <v>176</v>
      </c>
      <c r="D88" s="5">
        <v>59.78</v>
      </c>
      <c r="E88" s="5">
        <v>125</v>
      </c>
      <c r="F88" s="4">
        <f t="shared" si="1"/>
        <v>184.78</v>
      </c>
    </row>
    <row r="89" spans="1:6" x14ac:dyDescent="0.25">
      <c r="A89" s="8">
        <v>84</v>
      </c>
      <c r="B89" s="8" t="s">
        <v>84</v>
      </c>
      <c r="C89" s="22" t="s">
        <v>177</v>
      </c>
      <c r="D89" s="5">
        <v>36.380000000000003</v>
      </c>
      <c r="E89" s="5">
        <v>325</v>
      </c>
      <c r="F89" s="4">
        <f t="shared" si="1"/>
        <v>361.38</v>
      </c>
    </row>
    <row r="90" spans="1:6" x14ac:dyDescent="0.25">
      <c r="A90" s="8">
        <v>85</v>
      </c>
      <c r="B90" s="8" t="s">
        <v>85</v>
      </c>
      <c r="C90" s="22" t="s">
        <v>178</v>
      </c>
      <c r="D90" s="5">
        <v>39.14</v>
      </c>
      <c r="E90" s="5">
        <v>150</v>
      </c>
      <c r="F90" s="4">
        <f t="shared" si="1"/>
        <v>189.14</v>
      </c>
    </row>
    <row r="91" spans="1:6" x14ac:dyDescent="0.25">
      <c r="A91" s="8">
        <v>86</v>
      </c>
      <c r="B91" s="8" t="s">
        <v>86</v>
      </c>
      <c r="C91" s="22" t="s">
        <v>179</v>
      </c>
      <c r="D91" s="5">
        <v>137.71</v>
      </c>
      <c r="E91" s="5">
        <v>405</v>
      </c>
      <c r="F91" s="4">
        <f t="shared" si="1"/>
        <v>542.71</v>
      </c>
    </row>
    <row r="92" spans="1:6" x14ac:dyDescent="0.25">
      <c r="A92" s="8">
        <v>87</v>
      </c>
      <c r="B92" s="8" t="s">
        <v>87</v>
      </c>
      <c r="C92" s="22" t="s">
        <v>180</v>
      </c>
      <c r="D92" s="5">
        <v>75</v>
      </c>
      <c r="E92" s="5">
        <v>372.2</v>
      </c>
      <c r="F92" s="4">
        <f t="shared" si="1"/>
        <v>447.2</v>
      </c>
    </row>
    <row r="93" spans="1:6" x14ac:dyDescent="0.25">
      <c r="A93" s="8">
        <v>88</v>
      </c>
      <c r="B93" s="8" t="s">
        <v>88</v>
      </c>
      <c r="C93" s="22" t="s">
        <v>181</v>
      </c>
      <c r="D93" s="5">
        <v>21.58</v>
      </c>
      <c r="E93" s="5">
        <v>110.35</v>
      </c>
      <c r="F93" s="4">
        <f t="shared" si="1"/>
        <v>131.93</v>
      </c>
    </row>
    <row r="94" spans="1:6" x14ac:dyDescent="0.25">
      <c r="A94" s="8">
        <v>89</v>
      </c>
      <c r="B94" s="8" t="s">
        <v>89</v>
      </c>
      <c r="C94" s="22" t="s">
        <v>182</v>
      </c>
      <c r="D94" s="5">
        <v>37.29</v>
      </c>
      <c r="E94" s="5">
        <v>136</v>
      </c>
      <c r="F94" s="4">
        <f t="shared" si="1"/>
        <v>173.29</v>
      </c>
    </row>
    <row r="95" spans="1:6" x14ac:dyDescent="0.25">
      <c r="A95" s="8">
        <v>90</v>
      </c>
      <c r="B95" s="8" t="s">
        <v>90</v>
      </c>
      <c r="C95" s="22" t="s">
        <v>183</v>
      </c>
      <c r="D95" s="5">
        <v>43.71</v>
      </c>
      <c r="E95" s="5">
        <v>205</v>
      </c>
      <c r="F95" s="4">
        <f t="shared" si="1"/>
        <v>248.71</v>
      </c>
    </row>
    <row r="96" spans="1:6" x14ac:dyDescent="0.25">
      <c r="A96" s="8">
        <v>91</v>
      </c>
      <c r="B96" s="8" t="s">
        <v>91</v>
      </c>
      <c r="C96" s="22" t="s">
        <v>184</v>
      </c>
      <c r="D96" s="5">
        <v>12.79</v>
      </c>
      <c r="E96" s="5">
        <v>87.3</v>
      </c>
      <c r="F96" s="4">
        <f t="shared" si="1"/>
        <v>100.09</v>
      </c>
    </row>
    <row r="97" spans="1:6" s="1" customFormat="1" x14ac:dyDescent="0.25">
      <c r="A97" s="9">
        <v>92</v>
      </c>
      <c r="B97" s="9" t="s">
        <v>92</v>
      </c>
      <c r="C97" s="23" t="s">
        <v>185</v>
      </c>
      <c r="D97" s="10"/>
      <c r="E97" s="10"/>
      <c r="F97" s="11"/>
    </row>
    <row r="98" spans="1:6" s="1" customFormat="1" ht="21" customHeight="1" x14ac:dyDescent="0.25">
      <c r="A98" s="24" t="s">
        <v>93</v>
      </c>
      <c r="B98" s="25"/>
      <c r="C98" s="25"/>
      <c r="D98" s="26">
        <f>SUM(D6:D97)</f>
        <v>10804.819999999998</v>
      </c>
      <c r="E98" s="26">
        <f>SUM(E6:E97)</f>
        <v>35920.82</v>
      </c>
      <c r="F98" s="27">
        <f t="shared" si="1"/>
        <v>46725.64</v>
      </c>
    </row>
  </sheetData>
  <mergeCells count="1">
    <mergeCell ref="A98:C9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Georgiana EFTIMIE</dc:creator>
  <cp:lastModifiedBy>Valentina Georgiana EFTIMIE</cp:lastModifiedBy>
  <dcterms:created xsi:type="dcterms:W3CDTF">2025-08-04T07:10:39Z</dcterms:created>
  <dcterms:modified xsi:type="dcterms:W3CDTF">2025-08-04T07:41:01Z</dcterms:modified>
</cp:coreProperties>
</file>